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2000" windowHeight="6540" activeTab="0"/>
  </bookViews>
  <sheets>
    <sheet name="calcolo ici" sheetId="1" r:id="rId1"/>
    <sheet name="Altri immobili" sheetId="2" r:id="rId2"/>
  </sheets>
  <definedNames>
    <definedName name="_xlnm.Print_Area" localSheetId="1">'Altri immobili'!$A$1:$I$10</definedName>
    <definedName name="_xlnm.Print_Area" localSheetId="0">'calcolo ici'!$A$1:$G$25</definedName>
  </definedNames>
  <calcPr fullCalcOnLoad="1"/>
</workbook>
</file>

<file path=xl/sharedStrings.xml><?xml version="1.0" encoding="utf-8"?>
<sst xmlns="http://schemas.openxmlformats.org/spreadsheetml/2006/main" count="39" uniqueCount="25">
  <si>
    <t>Abitazione principale (casa)</t>
  </si>
  <si>
    <t>Pertinenze           (box e cantina)</t>
  </si>
  <si>
    <t>Totale</t>
  </si>
  <si>
    <t>Altri immobili</t>
  </si>
  <si>
    <t xml:space="preserve">  -  Per calcolare l'Ici per gli immobili di Ceglie Messapica è sufficiente inserire il dato relatito alla rendita catastale dell'immobile.</t>
  </si>
  <si>
    <t xml:space="preserve">  -  Nel foglio "quote bollettini" vanno invece indicati la quota di possesso dell'immobile e, se acquistato l'anno scorso, la proprietà espressa in giorni.</t>
  </si>
  <si>
    <t xml:space="preserve">  *  Per le rendite catastali precedenti al 1997 va considerata la ravalutazione del 5% introdotta nel '97.</t>
  </si>
  <si>
    <t xml:space="preserve">     Per calcolarla inserire il dato della rendita conosciuta nell'area in basso</t>
  </si>
  <si>
    <t xml:space="preserve"> Rendita catastale immobile precedente al '97</t>
  </si>
  <si>
    <t xml:space="preserve"> Rendita catastale immobile *</t>
  </si>
  <si>
    <t xml:space="preserve"> Aliquota ici ( per mille)</t>
  </si>
  <si>
    <t xml:space="preserve"> Ici lordo detrazione per abitazione principale</t>
  </si>
  <si>
    <t xml:space="preserve"> Detrazione per abitazione principale</t>
  </si>
  <si>
    <t xml:space="preserve"> Ici dovuta nell'anno </t>
  </si>
  <si>
    <t xml:space="preserve"> Quota % da pagare entro il 30.06</t>
  </si>
  <si>
    <t xml:space="preserve"> Prima rata di acconto da pagare entro il 30.06</t>
  </si>
  <si>
    <t xml:space="preserve"> Quota % da pagare  entro il 20.12</t>
  </si>
  <si>
    <t xml:space="preserve"> Seconda rata a saldo da pagare  entro il 20.12</t>
  </si>
  <si>
    <t xml:space="preserve"> Rivalutazione del 5% </t>
  </si>
  <si>
    <t>Possesso (in mesi)</t>
  </si>
  <si>
    <t>Quota di proprietà  (in percentuale)</t>
  </si>
  <si>
    <t xml:space="preserve"> Detrazioni varie</t>
  </si>
  <si>
    <t>CALCOLO ICI  PER IL COMUNE DI CEGLIE MESSAPICA    -    ANNO 2006</t>
  </si>
  <si>
    <t xml:space="preserve"> Rendita catastale immobile +</t>
  </si>
  <si>
    <t xml:space="preserve">  *  Digitare la rendita castatale dell'immobile nel riquadro rosso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</si>
</sst>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/>
    </xf>
    <xf numFmtId="2" fontId="1" fillId="3" borderId="1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4" fontId="1" fillId="3" borderId="1" xfId="0" applyNumberFormat="1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9" fontId="2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1" fillId="4" borderId="2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1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4" fontId="5" fillId="4" borderId="1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4" fontId="5" fillId="4" borderId="8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 applyProtection="1">
      <alignment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4" fontId="1" fillId="0" borderId="1" xfId="0" applyNumberFormat="1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3" fontId="6" fillId="6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tabSelected="1" zoomScale="95" zoomScaleNormal="95" workbookViewId="0" topLeftCell="A1">
      <selection activeCell="A1" sqref="A1:G1"/>
    </sheetView>
  </sheetViews>
  <sheetFormatPr defaultColWidth="9.140625" defaultRowHeight="12.75"/>
  <cols>
    <col min="1" max="1" width="46.28125" style="1" bestFit="1" customWidth="1"/>
    <col min="2" max="2" width="14.28125" style="1" customWidth="1"/>
    <col min="3" max="3" width="4.7109375" style="1" customWidth="1"/>
    <col min="4" max="4" width="14.28125" style="1" customWidth="1"/>
    <col min="5" max="5" width="5.57421875" style="1" customWidth="1"/>
    <col min="6" max="6" width="14.28125" style="1" customWidth="1"/>
    <col min="7" max="16384" width="9.140625" style="1" customWidth="1"/>
  </cols>
  <sheetData>
    <row r="1" spans="1:8" ht="15.75" customHeight="1" thickTop="1">
      <c r="A1" s="41" t="s">
        <v>22</v>
      </c>
      <c r="B1" s="42"/>
      <c r="C1" s="42"/>
      <c r="D1" s="42"/>
      <c r="E1" s="42"/>
      <c r="F1" s="42"/>
      <c r="G1" s="43"/>
      <c r="H1" s="13"/>
    </row>
    <row r="2" spans="1:7" ht="10.5" customHeight="1">
      <c r="A2" s="9"/>
      <c r="B2" s="7"/>
      <c r="C2" s="7"/>
      <c r="D2" s="7"/>
      <c r="E2" s="7"/>
      <c r="F2" s="7"/>
      <c r="G2" s="8"/>
    </row>
    <row r="3" spans="1:7" ht="22.5" customHeight="1">
      <c r="A3" s="6"/>
      <c r="B3" s="10" t="s">
        <v>0</v>
      </c>
      <c r="C3" s="7"/>
      <c r="D3" s="10" t="s">
        <v>1</v>
      </c>
      <c r="E3" s="7"/>
      <c r="F3" s="10" t="s">
        <v>2</v>
      </c>
      <c r="G3" s="8"/>
    </row>
    <row r="4" spans="1:7" ht="10.5" customHeight="1">
      <c r="A4" s="9"/>
      <c r="B4" s="7"/>
      <c r="C4" s="7"/>
      <c r="D4" s="7"/>
      <c r="E4" s="7"/>
      <c r="F4" s="7"/>
      <c r="G4" s="8"/>
    </row>
    <row r="5" spans="1:7" ht="15.75">
      <c r="A5" s="6" t="s">
        <v>9</v>
      </c>
      <c r="B5" s="45"/>
      <c r="C5" s="19"/>
      <c r="D5" s="45"/>
      <c r="E5" s="7"/>
      <c r="F5" s="11">
        <f>B5+D5</f>
        <v>0</v>
      </c>
      <c r="G5" s="8"/>
    </row>
    <row r="6" spans="1:7" ht="10.5" customHeight="1">
      <c r="A6" s="9"/>
      <c r="B6" s="19"/>
      <c r="C6" s="19"/>
      <c r="D6" s="19"/>
      <c r="E6" s="7"/>
      <c r="F6" s="7"/>
      <c r="G6" s="8"/>
    </row>
    <row r="7" spans="1:7" ht="12.75">
      <c r="A7" s="6" t="s">
        <v>20</v>
      </c>
      <c r="B7" s="20">
        <v>1</v>
      </c>
      <c r="C7" s="33"/>
      <c r="D7" s="20">
        <v>1</v>
      </c>
      <c r="E7" s="7"/>
      <c r="F7" s="7"/>
      <c r="G7" s="8"/>
    </row>
    <row r="8" spans="1:7" ht="10.5" customHeight="1">
      <c r="A8" s="9"/>
      <c r="B8" s="19"/>
      <c r="C8" s="19"/>
      <c r="D8" s="19"/>
      <c r="E8" s="7"/>
      <c r="F8" s="7"/>
      <c r="G8" s="8"/>
    </row>
    <row r="9" spans="1:7" ht="12.75">
      <c r="A9" s="6" t="s">
        <v>19</v>
      </c>
      <c r="B9" s="34">
        <v>12</v>
      </c>
      <c r="C9" s="35"/>
      <c r="D9" s="34">
        <v>12</v>
      </c>
      <c r="E9" s="23"/>
      <c r="F9" s="22">
        <f>+B9</f>
        <v>12</v>
      </c>
      <c r="G9" s="8"/>
    </row>
    <row r="10" spans="1:7" ht="10.5" customHeight="1">
      <c r="A10" s="9"/>
      <c r="B10" s="7"/>
      <c r="C10" s="7"/>
      <c r="D10" s="7"/>
      <c r="E10" s="7"/>
      <c r="F10" s="7"/>
      <c r="G10" s="8"/>
    </row>
    <row r="11" spans="1:7" ht="12.75">
      <c r="A11" s="6" t="s">
        <v>10</v>
      </c>
      <c r="B11" s="2">
        <v>6</v>
      </c>
      <c r="C11" s="7"/>
      <c r="D11" s="2">
        <f>B11</f>
        <v>6</v>
      </c>
      <c r="E11" s="7"/>
      <c r="F11" s="7"/>
      <c r="G11" s="8"/>
    </row>
    <row r="12" spans="1:7" ht="10.5" customHeight="1">
      <c r="A12" s="9"/>
      <c r="B12" s="7"/>
      <c r="C12" s="7"/>
      <c r="D12" s="7"/>
      <c r="E12" s="7"/>
      <c r="F12" s="7"/>
      <c r="G12" s="8"/>
    </row>
    <row r="13" spans="1:7" ht="12.75">
      <c r="A13" s="6" t="s">
        <v>11</v>
      </c>
      <c r="B13" s="12">
        <f>ROUND(B5*B11/10,2)*(B7/1)*(B9/12)</f>
        <v>0</v>
      </c>
      <c r="C13" s="7"/>
      <c r="D13" s="12">
        <f>ROUND(D5*D11/10,2)*(D7/1)*(D9/12)</f>
        <v>0</v>
      </c>
      <c r="E13" s="7"/>
      <c r="F13" s="3">
        <f>B13+D13</f>
        <v>0</v>
      </c>
      <c r="G13" s="8"/>
    </row>
    <row r="14" spans="1:7" ht="10.5" customHeight="1">
      <c r="A14" s="9"/>
      <c r="B14" s="7"/>
      <c r="C14" s="7"/>
      <c r="D14" s="7"/>
      <c r="E14" s="7"/>
      <c r="F14" s="7"/>
      <c r="G14" s="8"/>
    </row>
    <row r="15" spans="1:7" ht="12.75">
      <c r="A15" s="6" t="s">
        <v>12</v>
      </c>
      <c r="B15" s="4">
        <v>103.29</v>
      </c>
      <c r="C15" s="7"/>
      <c r="D15" s="4"/>
      <c r="E15" s="7"/>
      <c r="F15" s="3">
        <f>B15+D15</f>
        <v>103.29</v>
      </c>
      <c r="G15" s="8"/>
    </row>
    <row r="16" spans="1:7" ht="10.5" customHeight="1">
      <c r="A16" s="9"/>
      <c r="B16" s="7"/>
      <c r="C16" s="7"/>
      <c r="D16" s="7"/>
      <c r="E16" s="7"/>
      <c r="F16" s="7"/>
      <c r="G16" s="8"/>
    </row>
    <row r="17" spans="1:7" ht="12.75">
      <c r="A17" s="14" t="s">
        <v>13</v>
      </c>
      <c r="B17" s="15">
        <f>B13-B15</f>
        <v>-103.29</v>
      </c>
      <c r="C17" s="16"/>
      <c r="D17" s="15">
        <f>+D13-D15</f>
        <v>0</v>
      </c>
      <c r="E17" s="16"/>
      <c r="F17" s="17">
        <f>B17+D17</f>
        <v>-103.29</v>
      </c>
      <c r="G17" s="18"/>
    </row>
    <row r="18" spans="1:7" ht="10.5" customHeight="1">
      <c r="A18" s="9"/>
      <c r="B18" s="7"/>
      <c r="C18" s="7"/>
      <c r="D18" s="7"/>
      <c r="E18" s="7"/>
      <c r="F18" s="7"/>
      <c r="G18" s="8"/>
    </row>
    <row r="19" spans="1:7" ht="12.75">
      <c r="A19" s="6" t="s">
        <v>14</v>
      </c>
      <c r="B19" s="5">
        <v>0.5</v>
      </c>
      <c r="C19" s="7"/>
      <c r="D19" s="5">
        <v>0.5</v>
      </c>
      <c r="E19" s="7"/>
      <c r="F19" s="7"/>
      <c r="G19" s="8"/>
    </row>
    <row r="20" spans="1:7" ht="10.5" customHeight="1">
      <c r="A20" s="9"/>
      <c r="B20" s="7"/>
      <c r="C20" s="7"/>
      <c r="D20" s="7"/>
      <c r="E20" s="7"/>
      <c r="F20" s="7"/>
      <c r="G20" s="8"/>
    </row>
    <row r="21" spans="1:7" ht="12.75">
      <c r="A21" s="24" t="s">
        <v>15</v>
      </c>
      <c r="B21" s="30">
        <f>ROUND(B17*B19,2)</f>
        <v>-51.65</v>
      </c>
      <c r="C21" s="25"/>
      <c r="D21" s="30">
        <f>ROUND(D17*D19,2)</f>
        <v>0</v>
      </c>
      <c r="E21" s="25"/>
      <c r="F21" s="30">
        <f>B21+D21</f>
        <v>-51.65</v>
      </c>
      <c r="G21" s="26"/>
    </row>
    <row r="22" spans="1:7" ht="10.5" customHeight="1">
      <c r="A22" s="9"/>
      <c r="B22" s="7"/>
      <c r="C22" s="7"/>
      <c r="D22" s="7"/>
      <c r="E22" s="7"/>
      <c r="F22" s="7"/>
      <c r="G22" s="8"/>
    </row>
    <row r="23" spans="1:7" ht="12.75">
      <c r="A23" s="6" t="s">
        <v>16</v>
      </c>
      <c r="B23" s="5">
        <v>0.5</v>
      </c>
      <c r="C23" s="7"/>
      <c r="D23" s="5">
        <v>0.5</v>
      </c>
      <c r="E23" s="7"/>
      <c r="F23" s="7"/>
      <c r="G23" s="8"/>
    </row>
    <row r="24" spans="1:7" ht="10.5" customHeight="1">
      <c r="A24" s="9"/>
      <c r="B24" s="7"/>
      <c r="C24" s="7"/>
      <c r="D24" s="7"/>
      <c r="E24" s="7"/>
      <c r="F24" s="7"/>
      <c r="G24" s="8"/>
    </row>
    <row r="25" spans="1:7" ht="13.5" thickBot="1">
      <c r="A25" s="27" t="s">
        <v>17</v>
      </c>
      <c r="B25" s="31">
        <f>ROUND(B17*B23,2)</f>
        <v>-51.65</v>
      </c>
      <c r="C25" s="28"/>
      <c r="D25" s="31">
        <f>ROUND(D17*D23,2)</f>
        <v>0</v>
      </c>
      <c r="E25" s="28"/>
      <c r="F25" s="32">
        <f>B25+D25</f>
        <v>-51.65</v>
      </c>
      <c r="G25" s="29"/>
    </row>
    <row r="26" ht="13.5" thickTop="1"/>
    <row r="27" ht="12.75">
      <c r="A27" s="44" t="s">
        <v>24</v>
      </c>
    </row>
    <row r="29" ht="12.75">
      <c r="A29" s="1" t="s">
        <v>4</v>
      </c>
    </row>
    <row r="30" ht="12.75">
      <c r="A30" s="1" t="s">
        <v>5</v>
      </c>
    </row>
    <row r="32" ht="12.75">
      <c r="A32" s="1" t="s">
        <v>6</v>
      </c>
    </row>
    <row r="33" ht="12.75">
      <c r="A33" s="1" t="s">
        <v>7</v>
      </c>
    </row>
    <row r="35" spans="1:4" ht="12.75">
      <c r="A35" s="6" t="s">
        <v>8</v>
      </c>
      <c r="B35" s="21"/>
      <c r="D35" s="10" t="s">
        <v>2</v>
      </c>
    </row>
    <row r="36" ht="12.75">
      <c r="D36" s="7"/>
    </row>
    <row r="37" spans="1:4" ht="12.75">
      <c r="A37" s="6" t="s">
        <v>18</v>
      </c>
      <c r="B37" s="36">
        <v>5</v>
      </c>
      <c r="C37" s="37"/>
      <c r="D37" s="38">
        <f>+B35/100*B37+B35</f>
        <v>0</v>
      </c>
    </row>
  </sheetData>
  <sheetProtection sheet="1" objects="1" scenarios="1"/>
  <mergeCells count="1">
    <mergeCell ref="A1:G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A1" sqref="A1:G1"/>
    </sheetView>
  </sheetViews>
  <sheetFormatPr defaultColWidth="9.140625" defaultRowHeight="12.75"/>
  <cols>
    <col min="1" max="1" width="46.28125" style="1" bestFit="1" customWidth="1"/>
    <col min="2" max="2" width="14.28125" style="1" customWidth="1"/>
    <col min="3" max="3" width="4.7109375" style="1" customWidth="1"/>
    <col min="4" max="4" width="14.28125" style="1" customWidth="1"/>
    <col min="5" max="5" width="5.57421875" style="1" customWidth="1"/>
    <col min="6" max="6" width="14.28125" style="1" customWidth="1"/>
    <col min="7" max="16384" width="9.140625" style="1" customWidth="1"/>
  </cols>
  <sheetData>
    <row r="1" spans="1:8" ht="15.75" customHeight="1" thickTop="1">
      <c r="A1" s="41" t="s">
        <v>22</v>
      </c>
      <c r="B1" s="42"/>
      <c r="C1" s="42"/>
      <c r="D1" s="42"/>
      <c r="E1" s="42"/>
      <c r="F1" s="42"/>
      <c r="G1" s="43"/>
      <c r="H1" s="13"/>
    </row>
    <row r="2" spans="1:7" ht="10.5" customHeight="1">
      <c r="A2" s="9"/>
      <c r="B2" s="7"/>
      <c r="C2" s="7"/>
      <c r="D2" s="7"/>
      <c r="E2" s="7"/>
      <c r="F2" s="7"/>
      <c r="G2" s="8"/>
    </row>
    <row r="3" spans="1:7" ht="22.5" customHeight="1">
      <c r="A3" s="6"/>
      <c r="B3" s="10" t="s">
        <v>3</v>
      </c>
      <c r="C3" s="7"/>
      <c r="D3" s="10" t="s">
        <v>1</v>
      </c>
      <c r="E3" s="7"/>
      <c r="F3" s="10" t="s">
        <v>2</v>
      </c>
      <c r="G3" s="8"/>
    </row>
    <row r="4" spans="1:7" ht="10.5" customHeight="1">
      <c r="A4" s="9"/>
      <c r="B4" s="7"/>
      <c r="C4" s="7"/>
      <c r="D4" s="7"/>
      <c r="E4" s="7"/>
      <c r="F4" s="7"/>
      <c r="G4" s="8"/>
    </row>
    <row r="5" spans="1:7" ht="15.75">
      <c r="A5" s="6" t="s">
        <v>23</v>
      </c>
      <c r="B5" s="45"/>
      <c r="C5" s="19"/>
      <c r="D5" s="45"/>
      <c r="E5" s="7"/>
      <c r="F5" s="11">
        <f>B5+D5</f>
        <v>0</v>
      </c>
      <c r="G5" s="8"/>
    </row>
    <row r="6" spans="1:7" ht="10.5" customHeight="1">
      <c r="A6" s="9"/>
      <c r="B6" s="19"/>
      <c r="C6" s="19"/>
      <c r="D6" s="19"/>
      <c r="E6" s="7"/>
      <c r="F6" s="7"/>
      <c r="G6" s="8"/>
    </row>
    <row r="7" spans="1:7" ht="12.75">
      <c r="A7" s="6" t="s">
        <v>20</v>
      </c>
      <c r="B7" s="20">
        <v>1</v>
      </c>
      <c r="C7" s="33"/>
      <c r="D7" s="20">
        <v>1</v>
      </c>
      <c r="E7" s="7"/>
      <c r="F7" s="7"/>
      <c r="G7" s="8"/>
    </row>
    <row r="8" spans="1:7" ht="10.5" customHeight="1">
      <c r="A8" s="9"/>
      <c r="B8" s="19"/>
      <c r="C8" s="19"/>
      <c r="D8" s="19"/>
      <c r="E8" s="7"/>
      <c r="F8" s="7"/>
      <c r="G8" s="8"/>
    </row>
    <row r="9" spans="1:7" ht="12.75">
      <c r="A9" s="6" t="s">
        <v>19</v>
      </c>
      <c r="B9" s="34">
        <v>12</v>
      </c>
      <c r="C9" s="35"/>
      <c r="D9" s="34">
        <v>12</v>
      </c>
      <c r="E9" s="23"/>
      <c r="F9" s="22">
        <f>+B9</f>
        <v>12</v>
      </c>
      <c r="G9" s="8"/>
    </row>
    <row r="10" spans="1:7" ht="10.5" customHeight="1">
      <c r="A10" s="9"/>
      <c r="B10" s="7"/>
      <c r="C10" s="7"/>
      <c r="D10" s="7"/>
      <c r="E10" s="7"/>
      <c r="F10" s="7"/>
      <c r="G10" s="8"/>
    </row>
    <row r="11" spans="1:7" ht="12.75">
      <c r="A11" s="6" t="s">
        <v>10</v>
      </c>
      <c r="B11" s="2">
        <v>7</v>
      </c>
      <c r="C11" s="7"/>
      <c r="D11" s="2">
        <f>B11</f>
        <v>7</v>
      </c>
      <c r="E11" s="7"/>
      <c r="F11" s="7"/>
      <c r="G11" s="8"/>
    </row>
    <row r="12" spans="1:7" ht="10.5" customHeight="1">
      <c r="A12" s="9"/>
      <c r="B12" s="7"/>
      <c r="C12" s="7"/>
      <c r="D12" s="7"/>
      <c r="E12" s="7"/>
      <c r="F12" s="7"/>
      <c r="G12" s="8"/>
    </row>
    <row r="13" spans="1:7" ht="12.75">
      <c r="A13" s="6" t="s">
        <v>11</v>
      </c>
      <c r="B13" s="12">
        <f>ROUND(B5*B11/10,2)*(B7/1)*(B9/12)</f>
        <v>0</v>
      </c>
      <c r="C13" s="7"/>
      <c r="D13" s="12">
        <f>ROUND(D5*D11/10,2)*(D7/1)*(D9/12)</f>
        <v>0</v>
      </c>
      <c r="E13" s="7"/>
      <c r="F13" s="3">
        <f>B13+D13</f>
        <v>0</v>
      </c>
      <c r="G13" s="8"/>
    </row>
    <row r="14" spans="1:7" ht="10.5" customHeight="1">
      <c r="A14" s="9"/>
      <c r="B14" s="7"/>
      <c r="C14" s="7"/>
      <c r="D14" s="7"/>
      <c r="E14" s="7"/>
      <c r="F14" s="7"/>
      <c r="G14" s="8"/>
    </row>
    <row r="15" spans="1:7" ht="12.75">
      <c r="A15" s="6" t="s">
        <v>21</v>
      </c>
      <c r="B15" s="39"/>
      <c r="C15" s="7"/>
      <c r="D15" s="39"/>
      <c r="E15" s="7"/>
      <c r="F15" s="40">
        <f>B15+D15</f>
        <v>0</v>
      </c>
      <c r="G15" s="8"/>
    </row>
    <row r="16" spans="1:7" ht="10.5" customHeight="1">
      <c r="A16" s="9"/>
      <c r="B16" s="7"/>
      <c r="C16" s="7"/>
      <c r="D16" s="7"/>
      <c r="E16" s="7"/>
      <c r="F16" s="7"/>
      <c r="G16" s="8"/>
    </row>
    <row r="17" spans="1:7" ht="12.75">
      <c r="A17" s="14" t="s">
        <v>13</v>
      </c>
      <c r="B17" s="15">
        <f>B13-B15</f>
        <v>0</v>
      </c>
      <c r="C17" s="16"/>
      <c r="D17" s="15">
        <f>+D13-D15</f>
        <v>0</v>
      </c>
      <c r="E17" s="16"/>
      <c r="F17" s="17">
        <f>B17+D17</f>
        <v>0</v>
      </c>
      <c r="G17" s="18"/>
    </row>
    <row r="18" spans="1:7" ht="10.5" customHeight="1">
      <c r="A18" s="9"/>
      <c r="B18" s="7"/>
      <c r="C18" s="7"/>
      <c r="D18" s="7"/>
      <c r="E18" s="7"/>
      <c r="F18" s="7"/>
      <c r="G18" s="8"/>
    </row>
    <row r="19" spans="1:7" ht="12.75">
      <c r="A19" s="6" t="s">
        <v>14</v>
      </c>
      <c r="B19" s="5">
        <v>0.5</v>
      </c>
      <c r="C19" s="7"/>
      <c r="D19" s="5">
        <v>0.5</v>
      </c>
      <c r="E19" s="7"/>
      <c r="F19" s="7"/>
      <c r="G19" s="8"/>
    </row>
    <row r="20" spans="1:7" ht="10.5" customHeight="1">
      <c r="A20" s="9"/>
      <c r="B20" s="7"/>
      <c r="C20" s="7"/>
      <c r="D20" s="7"/>
      <c r="E20" s="7"/>
      <c r="F20" s="7"/>
      <c r="G20" s="8"/>
    </row>
    <row r="21" spans="1:7" ht="12.75">
      <c r="A21" s="24" t="s">
        <v>15</v>
      </c>
      <c r="B21" s="30">
        <f>ROUND(B17*B19,2)</f>
        <v>0</v>
      </c>
      <c r="C21" s="25"/>
      <c r="D21" s="30">
        <f>ROUND(D17*D19,2)</f>
        <v>0</v>
      </c>
      <c r="E21" s="25"/>
      <c r="F21" s="30">
        <f>B21+D21</f>
        <v>0</v>
      </c>
      <c r="G21" s="26"/>
    </row>
    <row r="22" spans="1:7" ht="10.5" customHeight="1">
      <c r="A22" s="9"/>
      <c r="B22" s="7"/>
      <c r="C22" s="7"/>
      <c r="D22" s="7"/>
      <c r="E22" s="7"/>
      <c r="F22" s="7"/>
      <c r="G22" s="8"/>
    </row>
    <row r="23" spans="1:7" ht="12.75">
      <c r="A23" s="6" t="s">
        <v>16</v>
      </c>
      <c r="B23" s="5">
        <v>0.5</v>
      </c>
      <c r="C23" s="7"/>
      <c r="D23" s="5">
        <v>0.5</v>
      </c>
      <c r="E23" s="7"/>
      <c r="F23" s="7"/>
      <c r="G23" s="8"/>
    </row>
    <row r="24" spans="1:7" ht="10.5" customHeight="1">
      <c r="A24" s="9"/>
      <c r="B24" s="7"/>
      <c r="C24" s="7"/>
      <c r="D24" s="7"/>
      <c r="E24" s="7"/>
      <c r="F24" s="7"/>
      <c r="G24" s="8"/>
    </row>
    <row r="25" spans="1:7" ht="13.5" thickBot="1">
      <c r="A25" s="27" t="s">
        <v>17</v>
      </c>
      <c r="B25" s="31">
        <f>ROUND(B17*B23,2)</f>
        <v>0</v>
      </c>
      <c r="C25" s="28"/>
      <c r="D25" s="31">
        <f>ROUND(D17*D23,2)</f>
        <v>0</v>
      </c>
      <c r="E25" s="28"/>
      <c r="F25" s="32">
        <f>B25+D25</f>
        <v>0</v>
      </c>
      <c r="G25" s="29"/>
    </row>
    <row r="26" ht="13.5" thickTop="1"/>
    <row r="28" ht="12.75">
      <c r="A28" s="44" t="s">
        <v>24</v>
      </c>
    </row>
  </sheetData>
  <sheetProtection sheet="1" objects="1" scenarios="1"/>
  <mergeCells count="1">
    <mergeCell ref="A1:G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Ideanews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Alfa</cp:lastModifiedBy>
  <cp:lastPrinted>2003-01-06T21:49:52Z</cp:lastPrinted>
  <dcterms:created xsi:type="dcterms:W3CDTF">2003-01-05T17:03:48Z</dcterms:created>
  <dcterms:modified xsi:type="dcterms:W3CDTF">2006-06-03T12:04:38Z</dcterms:modified>
  <cp:category/>
  <cp:version/>
  <cp:contentType/>
  <cp:contentStatus/>
</cp:coreProperties>
</file>